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lizn\OneDrive\Рабочий стол\ОХЛ 22-23\"/>
    </mc:Choice>
  </mc:AlternateContent>
  <bookViews>
    <workbookView xWindow="0" yWindow="0" windowWidth="19200" windowHeight="6470"/>
  </bookViews>
  <sheets>
    <sheet name="Заявочный_лист" sheetId="1" r:id="rId1"/>
    <sheet name="Лист1" sheetId="2" r:id="rId2"/>
  </sheets>
  <definedNames>
    <definedName name="_xlnm.Print_Area" localSheetId="0">Заявочный_лист!$A$2:$P$59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4" i="1"/>
  <c r="F43" i="1"/>
  <c r="F42" i="1"/>
  <c r="F41" i="1"/>
  <c r="F39" i="1"/>
  <c r="F38" i="1"/>
  <c r="F37" i="1"/>
  <c r="F36" i="1"/>
  <c r="F33" i="1"/>
  <c r="F49" i="1"/>
  <c r="F20" i="1" l="1"/>
  <c r="F21" i="1"/>
  <c r="F22" i="1"/>
  <c r="F23" i="1"/>
  <c r="F32" i="1"/>
  <c r="F31" i="1"/>
  <c r="F30" i="1"/>
  <c r="F28" i="1"/>
  <c r="F27" i="1"/>
  <c r="F26" i="1"/>
  <c r="F25" i="1"/>
</calcChain>
</file>

<file path=xl/sharedStrings.xml><?xml version="1.0" encoding="utf-8"?>
<sst xmlns="http://schemas.openxmlformats.org/spreadsheetml/2006/main" count="120" uniqueCount="77">
  <si>
    <t>Игрок_2</t>
  </si>
  <si>
    <t>Игрок_3</t>
  </si>
  <si>
    <t>Игрок_4</t>
  </si>
  <si>
    <t>Игрок_5</t>
  </si>
  <si>
    <t>Игрок_9</t>
  </si>
  <si>
    <t>Игрок_10</t>
  </si>
  <si>
    <t>Игрок_16</t>
  </si>
  <si>
    <t>№ п/п</t>
  </si>
  <si>
    <t>Игровой номер</t>
  </si>
  <si>
    <t>Игрок_19</t>
  </si>
  <si>
    <t>Игрок_20</t>
  </si>
  <si>
    <t>Игрок_21</t>
  </si>
  <si>
    <t>Игрок_24</t>
  </si>
  <si>
    <t>Игрок_25</t>
  </si>
  <si>
    <t>Игрок_26</t>
  </si>
  <si>
    <t>Игрок_27</t>
  </si>
  <si>
    <t>ВРАТАРИ</t>
  </si>
  <si>
    <t>ЗАЩИТНИКИ</t>
  </si>
  <si>
    <t>НАПАДАЮЩИЕ</t>
  </si>
  <si>
    <t>Капитан/ Ассистент</t>
  </si>
  <si>
    <t>ДОПУСК ВРАЧА ПО ЗАЯВКЕ</t>
  </si>
  <si>
    <t>ВСЕГО ДОПУЩЕННО ЧЕЛОВЕК ПО НАСТОЯЩЕЙ ЗАЯВКЕ</t>
  </si>
  <si>
    <t>___________________________________</t>
  </si>
  <si>
    <t>подпись</t>
  </si>
  <si>
    <t>Фамилия И.О.</t>
  </si>
  <si>
    <t>УЧАСТНИК</t>
  </si>
  <si>
    <t>ГРАЖДАНСКИЙ</t>
  </si>
  <si>
    <t>ЛЮБИТЕЛЬ</t>
  </si>
  <si>
    <t>СПОРТШКОЛЬНИК</t>
  </si>
  <si>
    <t>МАСТЕР</t>
  </si>
  <si>
    <t>ЛЕГИОНЕР</t>
  </si>
  <si>
    <t>название и город последней СПОРТШКОЛЫ и год последнего сезона в ней</t>
  </si>
  <si>
    <t>название и город последней КОМАНДЫ и год последнего сезона в ней</t>
  </si>
  <si>
    <t>ВЫБРАТЬ ИЗ СПИСКА:</t>
  </si>
  <si>
    <t>-</t>
  </si>
  <si>
    <t>"ТЕМНЫЙ" КОМПЛЕКТ</t>
  </si>
  <si>
    <t>"СВЕТЛЫЙ" КОМПЛЕКТ</t>
  </si>
  <si>
    <t>Фамилия Имя Отчество</t>
  </si>
  <si>
    <t xml:space="preserve">ДИВИЗИОН  </t>
  </si>
  <si>
    <t>ПОЛНОЕ НАЗВАНИЕ КОМАНДЫ</t>
  </si>
  <si>
    <r>
      <rPr>
        <b/>
        <sz val="18"/>
        <color theme="1"/>
        <rFont val="Calibri"/>
        <family val="2"/>
        <scheme val="minor"/>
      </rPr>
      <t>СОКРАЩЕННОЕ НАЗВАНИЕ КОМАНДЫ ИЛИ АББРЕВИАТУРА</t>
    </r>
    <r>
      <rPr>
        <b/>
        <sz val="16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(для таблиц)</t>
    </r>
  </si>
  <si>
    <t>ТРЕНЕР КОМАНДЫ</t>
  </si>
  <si>
    <t>ЦВЕТ ИГРОВОЙ ФОРМЫ</t>
  </si>
  <si>
    <t>КОМАНДНАЯ ЗАЯВКА НА УЧАСТИЕ
во всероссийском чемпионате Офицерской Хоккейной Лиги</t>
  </si>
  <si>
    <t>________________________________________________</t>
  </si>
  <si>
    <r>
      <t xml:space="preserve">Место рождения 
</t>
    </r>
    <r>
      <rPr>
        <sz val="20"/>
        <rFont val="Calibri"/>
        <family val="2"/>
        <scheme val="minor"/>
      </rPr>
      <t>(по паспорту)</t>
    </r>
  </si>
  <si>
    <r>
      <t xml:space="preserve">Дата 
рождения
</t>
    </r>
    <r>
      <rPr>
        <sz val="20"/>
        <rFont val="Calibri"/>
        <family val="2"/>
        <scheme val="minor"/>
      </rPr>
      <t>(дд.мм.гггг.)</t>
    </r>
  </si>
  <si>
    <t>УКАЗАТЬ ДОПОЛНИТЕЛЬНО:</t>
  </si>
  <si>
    <r>
      <t xml:space="preserve">Врач          </t>
    </r>
    <r>
      <rPr>
        <u/>
        <sz val="18"/>
        <rFont val="Calibri"/>
        <family val="2"/>
        <charset val="204"/>
        <scheme val="minor"/>
      </rPr>
      <t xml:space="preserve">___________________
</t>
    </r>
    <r>
      <rPr>
        <sz val="18"/>
        <rFont val="Calibri"/>
        <family val="2"/>
        <charset val="204"/>
        <scheme val="minor"/>
      </rPr>
      <t xml:space="preserve">            </t>
    </r>
    <r>
      <rPr>
        <b/>
        <i/>
        <sz val="14"/>
        <rFont val="Calibri"/>
        <family val="2"/>
        <charset val="204"/>
        <scheme val="minor"/>
      </rPr>
      <t>Фамилия И.О.</t>
    </r>
  </si>
  <si>
    <t>Печать
Врача</t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</si>
  <si>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Руководителя команды </t>
    </r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</si>
  <si>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Зам.руководителя команды </t>
    </r>
  </si>
  <si>
    <r>
      <rPr>
        <b/>
        <u/>
        <sz val="22"/>
        <color theme="1"/>
        <rFont val="Calibri"/>
        <family val="2"/>
        <scheme val="minor"/>
      </rPr>
      <t>КАТЕГОРИЯ ИГРОКА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принадлежности, согласно регламентному определению</t>
    </r>
  </si>
  <si>
    <r>
      <rPr>
        <b/>
        <u/>
        <sz val="22"/>
        <color theme="1"/>
        <rFont val="Calibri"/>
        <family val="2"/>
        <scheme val="minor"/>
      </rPr>
      <t xml:space="preserve">КВАЛИФИКАЦИЯ ИГРОКА 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спортивному прошлому, согластно регламентному определению</t>
    </r>
    <r>
      <rPr>
        <b/>
        <sz val="16"/>
        <color theme="1"/>
        <rFont val="Calibri"/>
        <family val="2"/>
        <scheme val="minor"/>
      </rPr>
      <t xml:space="preserve"> соответствующего дивизиона</t>
    </r>
  </si>
  <si>
    <r>
      <rPr>
        <b/>
        <u/>
        <sz val="18"/>
        <color theme="1"/>
        <rFont val="Calibri"/>
        <family val="2"/>
        <scheme val="minor"/>
      </rPr>
      <t>ОТМЕТКА О ПРОВЕРКЕ ДАННЫХ ПО ИГРОКУ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6"/>
        <color rgb="FFFF0000"/>
        <rFont val="Calibri"/>
        <family val="2"/>
        <scheme val="minor"/>
      </rPr>
      <t>НЕ ЗАПОЛНЯТЬ! 
ПРОСТАВЛЯЕТСЯ ПРДСТАВИТЕЛЕМ ОХЛ ПОСЛЕ ПРОВЕРКИ ЗАЯВОЧНЫХ ДОКУМЕНТОВ!</t>
    </r>
  </si>
  <si>
    <r>
      <t xml:space="preserve">Достоверность предоставленных данных 
</t>
    </r>
    <r>
      <rPr>
        <b/>
        <u/>
        <sz val="26"/>
        <color rgb="FFFF0000"/>
        <rFont val="Calibri"/>
        <family val="2"/>
        <scheme val="minor"/>
      </rPr>
      <t xml:space="preserve">ПОДТВЕРЖДАЮ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Руководитель команды</t>
    </r>
  </si>
  <si>
    <t>СЕЗОН 2022-2023</t>
  </si>
  <si>
    <t>+7 (___) ___-__-__</t>
  </si>
  <si>
    <t>(e-mail)</t>
  </si>
  <si>
    <t>Фамилия</t>
  </si>
  <si>
    <t>Имя</t>
  </si>
  <si>
    <t>Отчество</t>
  </si>
  <si>
    <t xml:space="preserve">Количество полных лет игроку по состоянию на </t>
  </si>
  <si>
    <t>Иванов</t>
  </si>
  <si>
    <t>Иван</t>
  </si>
  <si>
    <t>Иванович</t>
  </si>
  <si>
    <t>г. Москва</t>
  </si>
  <si>
    <t>СШОР АТЛАНТ, 2015-2016</t>
  </si>
  <si>
    <t>К</t>
  </si>
  <si>
    <t xml:space="preserve">НЕ ЗАПОЛНЯТЬ! </t>
  </si>
  <si>
    <r>
      <t xml:space="preserve">__________________________________________
</t>
    </r>
    <r>
      <rPr>
        <b/>
        <sz val="14"/>
        <color theme="1"/>
        <rFont val="Calibri"/>
        <family val="2"/>
        <scheme val="minor"/>
      </rPr>
      <t>указать общее количество допущенных игроков</t>
    </r>
  </si>
  <si>
    <r>
      <rPr>
        <u/>
        <sz val="18"/>
        <rFont val="Calibri"/>
        <family val="2"/>
        <charset val="204"/>
        <scheme val="minor"/>
      </rPr>
      <t>________________________</t>
    </r>
    <r>
      <rPr>
        <u/>
        <sz val="18"/>
        <color rgb="FFFF0000"/>
        <rFont val="Calibri"/>
        <family val="2"/>
        <charset val="204"/>
        <scheme val="minor"/>
      </rPr>
      <t xml:space="preserve">
</t>
    </r>
    <r>
      <rPr>
        <b/>
        <i/>
        <sz val="14"/>
        <rFont val="Calibri"/>
        <family val="2"/>
        <charset val="204"/>
        <scheme val="minor"/>
      </rPr>
      <t>подпись врача</t>
    </r>
  </si>
  <si>
    <t>Печать
Мед.учреждения</t>
  </si>
  <si>
    <t>РЕЙТИНГ ИГРОКА</t>
  </si>
  <si>
    <t>ЗАПОЛНЯЕТСЯ ОРГАНИЗАТОРОМ</t>
  </si>
  <si>
    <t>ДОЗАЯВКА</t>
  </si>
  <si>
    <t>ОТЗАЯВКА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</si>
</sst>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sz val="2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charset val="204"/>
      <scheme val="minor"/>
    </font>
    <font>
      <u/>
      <sz val="18"/>
      <color rgb="FFFF000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wrapText="1" shrinkToFit="1"/>
    </xf>
    <xf numFmtId="0" fontId="5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4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21" fillId="3" borderId="41" xfId="0" applyFont="1" applyFill="1" applyBorder="1" applyAlignment="1">
      <alignment horizontal="center" vertical="center" wrapText="1" shrinkToFit="1"/>
    </xf>
    <xf numFmtId="0" fontId="10" fillId="0" borderId="0" xfId="0" applyFont="1" applyAlignment="1" applyProtection="1">
      <alignment wrapText="1"/>
      <protection locked="0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49" fontId="25" fillId="2" borderId="5" xfId="0" applyNumberFormat="1" applyFont="1" applyFill="1" applyBorder="1" applyAlignment="1" applyProtection="1">
      <alignment horizontal="center" vertical="center"/>
    </xf>
    <xf numFmtId="49" fontId="25" fillId="2" borderId="9" xfId="0" applyNumberFormat="1" applyFont="1" applyFill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>
      <alignment vertical="center" wrapText="1" shrinkToFit="1"/>
    </xf>
    <xf numFmtId="0" fontId="11" fillId="4" borderId="31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8" fillId="2" borderId="46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2" borderId="40" xfId="0" applyFont="1" applyFill="1" applyBorder="1" applyAlignment="1">
      <alignment horizontal="center" vertical="center" wrapText="1" shrinkToFit="1"/>
    </xf>
    <xf numFmtId="0" fontId="21" fillId="2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wrapText="1"/>
    </xf>
    <xf numFmtId="0" fontId="13" fillId="2" borderId="40" xfId="0" applyFont="1" applyFill="1" applyBorder="1" applyAlignment="1">
      <alignment wrapText="1"/>
    </xf>
    <xf numFmtId="0" fontId="13" fillId="2" borderId="19" xfId="0" applyFont="1" applyFill="1" applyBorder="1" applyAlignment="1"/>
    <xf numFmtId="0" fontId="13" fillId="2" borderId="0" xfId="0" applyFont="1" applyFill="1" applyBorder="1" applyAlignment="1"/>
    <xf numFmtId="0" fontId="13" fillId="2" borderId="17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21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 vertical="top"/>
      <protection locked="0"/>
    </xf>
    <xf numFmtId="0" fontId="0" fillId="0" borderId="20" xfId="0" applyBorder="1" applyAlignment="1">
      <alignment horizontal="center"/>
    </xf>
    <xf numFmtId="0" fontId="20" fillId="3" borderId="42" xfId="0" applyFont="1" applyFill="1" applyBorder="1" applyAlignment="1">
      <alignment horizontal="center" vertical="center" wrapText="1" shrinkToFit="1"/>
    </xf>
    <xf numFmtId="0" fontId="20" fillId="3" borderId="28" xfId="0" applyFont="1" applyFill="1" applyBorder="1" applyAlignment="1">
      <alignment horizontal="center" vertical="center" wrapText="1" shrinkToFit="1"/>
    </xf>
    <xf numFmtId="0" fontId="23" fillId="3" borderId="42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23" fillId="3" borderId="42" xfId="0" applyFont="1" applyFill="1" applyBorder="1" applyAlignment="1">
      <alignment horizontal="center" wrapText="1" shrinkToFit="1"/>
    </xf>
    <xf numFmtId="0" fontId="10" fillId="3" borderId="28" xfId="0" applyFont="1" applyFill="1" applyBorder="1" applyAlignment="1">
      <alignment horizontal="center" wrapText="1" shrinkToFit="1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43" fillId="0" borderId="39" xfId="0" applyFont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center"/>
    </xf>
    <xf numFmtId="14" fontId="25" fillId="0" borderId="3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25" fillId="0" borderId="6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top" wrapText="1"/>
    </xf>
    <xf numFmtId="14" fontId="25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5" fillId="0" borderId="41" xfId="0" applyFont="1" applyFill="1" applyBorder="1" applyAlignment="1" applyProtection="1">
      <alignment horizontal="center" vertical="center"/>
    </xf>
    <xf numFmtId="49" fontId="25" fillId="0" borderId="28" xfId="0" applyNumberFormat="1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0" fillId="0" borderId="0" xfId="0" applyFill="1"/>
    <xf numFmtId="14" fontId="2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>
      <alignment horizontal="left" vertical="center"/>
    </xf>
    <xf numFmtId="49" fontId="25" fillId="0" borderId="8" xfId="0" applyNumberFormat="1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8" fillId="3" borderId="52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25" fillId="2" borderId="30" xfId="0" applyNumberFormat="1" applyFont="1" applyFill="1" applyBorder="1" applyAlignment="1">
      <alignment horizontal="center" vertical="center"/>
    </xf>
    <xf numFmtId="0" fontId="25" fillId="2" borderId="6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5" fillId="0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wrapText="1"/>
      <protection locked="0"/>
    </xf>
    <xf numFmtId="0" fontId="49" fillId="0" borderId="55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7" fillId="0" borderId="18" xfId="0" applyNumberFormat="1" applyFont="1" applyFill="1" applyBorder="1" applyAlignment="1" applyProtection="1">
      <alignment horizontal="center" vertical="center" wrapText="1"/>
    </xf>
    <xf numFmtId="0" fontId="43" fillId="0" borderId="40" xfId="0" applyFont="1" applyBorder="1" applyAlignment="1" applyProtection="1">
      <alignment horizontal="center" vertical="top"/>
      <protection locked="0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49" fontId="47" fillId="0" borderId="56" xfId="0" applyNumberFormat="1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64" fontId="23" fillId="0" borderId="34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5" fillId="0" borderId="58" xfId="0" applyFont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>
      <alignment vertical="center" wrapText="1" shrinkToFit="1"/>
    </xf>
    <xf numFmtId="0" fontId="35" fillId="4" borderId="31" xfId="0" applyFont="1" applyFill="1" applyBorder="1" applyAlignment="1">
      <alignment vertical="center" wrapText="1" shrinkToFit="1"/>
    </xf>
    <xf numFmtId="14" fontId="32" fillId="4" borderId="26" xfId="0" applyNumberFormat="1" applyFont="1" applyFill="1" applyBorder="1" applyAlignment="1">
      <alignment horizontal="center" vertical="center" wrapText="1" shrinkToFit="1"/>
    </xf>
    <xf numFmtId="14" fontId="48" fillId="4" borderId="26" xfId="0" applyNumberFormat="1" applyFont="1" applyFill="1" applyBorder="1" applyAlignment="1">
      <alignment horizontal="center" vertical="center" wrapText="1" shrinkToFi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7" fillId="0" borderId="12" xfId="0" applyNumberFormat="1" applyFont="1" applyFill="1" applyBorder="1" applyAlignment="1" applyProtection="1">
      <alignment horizontal="center" vertical="center" wrapText="1"/>
    </xf>
    <xf numFmtId="49" fontId="47" fillId="0" borderId="18" xfId="0" applyNumberFormat="1" applyFont="1" applyFill="1" applyBorder="1" applyAlignment="1" applyProtection="1">
      <alignment horizontal="center" vertical="center" wrapText="1"/>
    </xf>
    <xf numFmtId="49" fontId="47" fillId="0" borderId="56" xfId="0" applyNumberFormat="1" applyFont="1" applyFill="1" applyBorder="1" applyAlignment="1" applyProtection="1">
      <alignment horizontal="center" vertical="center" wrapText="1"/>
    </xf>
    <xf numFmtId="0" fontId="32" fillId="4" borderId="35" xfId="0" applyFont="1" applyFill="1" applyBorder="1" applyAlignment="1">
      <alignment horizontal="center" vertical="center" wrapText="1" shrinkToFit="1"/>
    </xf>
    <xf numFmtId="0" fontId="32" fillId="4" borderId="36" xfId="0" applyFont="1" applyFill="1" applyBorder="1" applyAlignment="1">
      <alignment horizontal="center" vertical="center" wrapText="1" shrinkToFit="1"/>
    </xf>
    <xf numFmtId="14" fontId="48" fillId="4" borderId="36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49" fontId="47" fillId="0" borderId="8" xfId="0" applyNumberFormat="1" applyFont="1" applyFill="1" applyBorder="1" applyAlignment="1" applyProtection="1">
      <alignment horizontal="center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34" xfId="0" applyFont="1" applyFill="1" applyBorder="1" applyAlignment="1">
      <alignment horizontal="center" vertical="center" wrapText="1" shrinkToFit="1"/>
    </xf>
    <xf numFmtId="0" fontId="11" fillId="3" borderId="26" xfId="0" applyFont="1" applyFill="1" applyBorder="1" applyAlignment="1">
      <alignment horizontal="center" vertical="center" wrapText="1" shrinkToFit="1"/>
    </xf>
    <xf numFmtId="0" fontId="11" fillId="3" borderId="23" xfId="0" applyFont="1" applyFill="1" applyBorder="1" applyAlignment="1">
      <alignment horizontal="center" vertical="center" wrapText="1" shrinkToFit="1"/>
    </xf>
    <xf numFmtId="0" fontId="11" fillId="3" borderId="27" xfId="0" applyFont="1" applyFill="1" applyBorder="1" applyAlignment="1">
      <alignment horizontal="center" vertical="center" wrapText="1" shrinkToFit="1"/>
    </xf>
    <xf numFmtId="0" fontId="32" fillId="4" borderId="49" xfId="0" applyFont="1" applyFill="1" applyBorder="1" applyAlignment="1">
      <alignment horizontal="center" vertical="center" wrapText="1" shrinkToFit="1"/>
    </xf>
    <xf numFmtId="0" fontId="32" fillId="4" borderId="34" xfId="0" applyFont="1" applyFill="1" applyBorder="1" applyAlignment="1">
      <alignment horizontal="center" vertical="center" wrapText="1" shrinkToFit="1"/>
    </xf>
    <xf numFmtId="0" fontId="32" fillId="4" borderId="3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1" fillId="3" borderId="41" xfId="0" applyFont="1" applyFill="1" applyBorder="1" applyAlignment="1">
      <alignment horizontal="center" vertical="center" wrapText="1" shrinkToFit="1"/>
    </xf>
    <xf numFmtId="0" fontId="21" fillId="3" borderId="47" xfId="0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center" vertical="center" wrapText="1" shrinkToFit="1"/>
    </xf>
    <xf numFmtId="0" fontId="21" fillId="4" borderId="35" xfId="0" applyFont="1" applyFill="1" applyBorder="1" applyAlignment="1">
      <alignment horizontal="center" vertical="center" wrapText="1" shrinkToFit="1"/>
    </xf>
    <xf numFmtId="0" fontId="3" fillId="4" borderId="36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33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 wrapText="1" shrinkToFit="1"/>
    </xf>
    <xf numFmtId="0" fontId="30" fillId="3" borderId="14" xfId="0" applyFont="1" applyFill="1" applyBorder="1" applyAlignment="1">
      <alignment horizontal="center" vertical="center" wrapText="1" shrinkToFit="1"/>
    </xf>
    <xf numFmtId="0" fontId="30" fillId="3" borderId="34" xfId="0" applyFont="1" applyFill="1" applyBorder="1" applyAlignment="1">
      <alignment horizontal="center" vertical="center" wrapText="1" shrinkToFit="1"/>
    </xf>
    <xf numFmtId="0" fontId="30" fillId="3" borderId="26" xfId="0" applyFont="1" applyFill="1" applyBorder="1" applyAlignment="1">
      <alignment horizontal="center" vertical="center" wrapText="1" shrinkToFit="1"/>
    </xf>
    <xf numFmtId="0" fontId="32" fillId="3" borderId="14" xfId="0" applyFont="1" applyFill="1" applyBorder="1" applyAlignment="1">
      <alignment horizontal="center" vertical="center" wrapText="1" shrinkToFit="1"/>
    </xf>
    <xf numFmtId="0" fontId="32" fillId="3" borderId="34" xfId="0" applyFont="1" applyFill="1" applyBorder="1" applyAlignment="1">
      <alignment horizontal="center" vertical="center" wrapText="1" shrinkToFit="1"/>
    </xf>
    <xf numFmtId="0" fontId="32" fillId="3" borderId="26" xfId="0" applyFont="1" applyFill="1" applyBorder="1" applyAlignment="1">
      <alignment horizontal="center" vertical="center" wrapText="1" shrinkToFit="1"/>
    </xf>
    <xf numFmtId="0" fontId="22" fillId="3" borderId="8" xfId="0" applyFont="1" applyFill="1" applyBorder="1" applyAlignment="1">
      <alignment horizontal="center" vertical="center" wrapText="1" shrinkToFit="1"/>
    </xf>
    <xf numFmtId="0" fontId="22" fillId="3" borderId="7" xfId="0" applyFont="1" applyFill="1" applyBorder="1" applyAlignment="1">
      <alignment horizontal="center" vertical="center" wrapText="1" shrinkToFit="1"/>
    </xf>
    <xf numFmtId="0" fontId="20" fillId="3" borderId="29" xfId="0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 shrinkToFit="1"/>
    </xf>
    <xf numFmtId="0" fontId="30" fillId="3" borderId="2" xfId="0" applyFont="1" applyFill="1" applyBorder="1" applyAlignment="1">
      <alignment horizontal="center" vertical="center" wrapText="1" shrinkToFit="1"/>
    </xf>
    <xf numFmtId="0" fontId="38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43" fillId="0" borderId="38" xfId="0" applyFont="1" applyBorder="1" applyAlignment="1" applyProtection="1">
      <alignment horizontal="center" vertical="top"/>
      <protection locked="0"/>
    </xf>
    <xf numFmtId="0" fontId="43" fillId="0" borderId="40" xfId="0" applyFont="1" applyBorder="1" applyAlignment="1" applyProtection="1">
      <alignment horizontal="center" vertical="top"/>
      <protection locked="0"/>
    </xf>
    <xf numFmtId="49" fontId="23" fillId="2" borderId="23" xfId="0" applyNumberFormat="1" applyFont="1" applyFill="1" applyBorder="1" applyAlignment="1">
      <alignment horizontal="center" vertical="center"/>
    </xf>
    <xf numFmtId="49" fontId="23" fillId="2" borderId="54" xfId="0" applyNumberFormat="1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49" fontId="23" fillId="2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2" fillId="3" borderId="47" xfId="0" applyFont="1" applyFill="1" applyBorder="1" applyAlignment="1">
      <alignment horizontal="right" vertical="center" wrapText="1"/>
    </xf>
    <xf numFmtId="0" fontId="32" fillId="3" borderId="24" xfId="0" applyFont="1" applyFill="1" applyBorder="1" applyAlignment="1">
      <alignment horizontal="right" vertical="center" wrapText="1"/>
    </xf>
    <xf numFmtId="0" fontId="32" fillId="3" borderId="48" xfId="0" applyFont="1" applyFill="1" applyBorder="1" applyAlignment="1">
      <alignment horizontal="right" vertical="center" wrapText="1"/>
    </xf>
    <xf numFmtId="0" fontId="32" fillId="3" borderId="15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 applyProtection="1">
      <alignment horizontal="center" vertical="center" wrapText="1"/>
    </xf>
    <xf numFmtId="49" fontId="47" fillId="0" borderId="18" xfId="0" applyNumberFormat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3" borderId="38" xfId="0" applyFont="1" applyFill="1" applyBorder="1" applyAlignment="1">
      <alignment horizontal="center" vertical="center" wrapText="1" shrinkToFit="1"/>
    </xf>
    <xf numFmtId="0" fontId="10" fillId="3" borderId="40" xfId="0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 applyProtection="1">
      <alignment horizontal="center" vertical="center" wrapText="1"/>
    </xf>
    <xf numFmtId="49" fontId="47" fillId="0" borderId="12" xfId="0" applyNumberFormat="1" applyFont="1" applyFill="1" applyBorder="1" applyAlignment="1" applyProtection="1">
      <alignment horizontal="center" vertical="center" wrapText="1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>
      <alignment horizontal="center" vertical="center" wrapText="1" shrinkToFit="1"/>
    </xf>
    <xf numFmtId="0" fontId="35" fillId="3" borderId="2" xfId="0" applyFont="1" applyFill="1" applyBorder="1" applyAlignment="1">
      <alignment horizontal="center" vertical="center" wrapText="1" shrinkToFit="1"/>
    </xf>
    <xf numFmtId="0" fontId="35" fillId="3" borderId="3" xfId="0" applyFont="1" applyFill="1" applyBorder="1" applyAlignment="1">
      <alignment horizontal="center" vertical="center" wrapText="1" shrinkToFit="1"/>
    </xf>
    <xf numFmtId="49" fontId="47" fillId="0" borderId="57" xfId="0" applyNumberFormat="1" applyFont="1" applyFill="1" applyBorder="1" applyAlignment="1" applyProtection="1">
      <alignment horizontal="center" vertical="center" wrapText="1"/>
    </xf>
    <xf numFmtId="49" fontId="47" fillId="0" borderId="56" xfId="0" applyNumberFormat="1" applyFont="1" applyFill="1" applyBorder="1" applyAlignment="1" applyProtection="1">
      <alignment horizontal="center" vertical="center" wrapText="1"/>
    </xf>
    <xf numFmtId="0" fontId="23" fillId="3" borderId="58" xfId="0" applyFont="1" applyFill="1" applyBorder="1" applyAlignment="1">
      <alignment horizontal="center" vertical="top" wrapText="1" shrinkToFit="1"/>
    </xf>
    <xf numFmtId="0" fontId="10" fillId="3" borderId="33" xfId="0" applyFont="1" applyFill="1" applyBorder="1" applyAlignment="1">
      <alignment horizontal="center" vertical="top" wrapText="1" shrinkToFit="1"/>
    </xf>
    <xf numFmtId="0" fontId="22" fillId="3" borderId="27" xfId="0" applyFont="1" applyFill="1" applyBorder="1" applyAlignment="1">
      <alignment horizontal="center" vertical="center" wrapText="1" shrinkToFit="1"/>
    </xf>
    <xf numFmtId="0" fontId="22" fillId="3" borderId="20" xfId="0" applyFont="1" applyFill="1" applyBorder="1" applyAlignment="1">
      <alignment horizontal="center" vertical="center" wrapText="1" shrinkToFit="1"/>
    </xf>
    <xf numFmtId="0" fontId="51" fillId="6" borderId="1" xfId="0" applyFont="1" applyFill="1" applyBorder="1" applyAlignment="1">
      <alignment horizontal="center" vertical="center" wrapText="1" shrinkToFit="1"/>
    </xf>
    <xf numFmtId="0" fontId="51" fillId="6" borderId="2" xfId="0" applyFont="1" applyFill="1" applyBorder="1" applyAlignment="1">
      <alignment horizontal="center" vertical="center" wrapText="1" shrinkToFit="1"/>
    </xf>
    <xf numFmtId="0" fontId="3" fillId="6" borderId="2" xfId="0" applyFont="1" applyFill="1" applyBorder="1" applyAlignment="1">
      <alignment vertical="center" wrapText="1" shrinkToFit="1"/>
    </xf>
    <xf numFmtId="0" fontId="3" fillId="6" borderId="3" xfId="0" applyFont="1" applyFill="1" applyBorder="1" applyAlignment="1">
      <alignment vertical="center" wrapText="1" shrinkToFit="1"/>
    </xf>
    <xf numFmtId="0" fontId="51" fillId="5" borderId="1" xfId="0" applyFont="1" applyFill="1" applyBorder="1" applyAlignment="1">
      <alignment horizontal="center" vertical="center" wrapText="1" shrinkToFit="1"/>
    </xf>
    <xf numFmtId="0" fontId="51" fillId="5" borderId="2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vertical="center" wrapText="1" shrinkToFit="1"/>
    </xf>
    <xf numFmtId="0" fontId="3" fillId="5" borderId="3" xfId="0" applyFont="1" applyFill="1" applyBorder="1" applyAlignment="1">
      <alignment vertical="center" wrapText="1" shrinkToFit="1"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wrapText="1"/>
      <protection locked="0"/>
    </xf>
    <xf numFmtId="0" fontId="10" fillId="0" borderId="59" xfId="0" applyFont="1" applyBorder="1" applyAlignment="1" applyProtection="1">
      <alignment horizont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</cellXfs>
  <cellStyles count="20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</cellStyles>
  <dxfs count="6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2174363</xdr:colOff>
      <xdr:row>1</xdr:row>
      <xdr:rowOff>1020390</xdr:rowOff>
    </xdr:from>
    <xdr:to>
      <xdr:col>13</xdr:col>
      <xdr:colOff>1422400</xdr:colOff>
      <xdr:row>9</xdr:row>
      <xdr:rowOff>592916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40807C6-44AE-4198-AD76-48EF8E43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763" y="1248990"/>
          <a:ext cx="4023237" cy="5033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="25" zoomScaleNormal="25" zoomScaleSheetLayoutView="25" zoomScalePageLayoutView="150" workbookViewId="0">
      <selection activeCell="E25" sqref="E25"/>
    </sheetView>
  </sheetViews>
  <sheetFormatPr defaultColWidth="8.81640625" defaultRowHeight="14.5" x14ac:dyDescent="0.35"/>
  <cols>
    <col min="1" max="1" width="16.81640625" customWidth="1"/>
    <col min="2" max="2" width="48.453125" customWidth="1"/>
    <col min="3" max="3" width="53.453125" customWidth="1"/>
    <col min="4" max="4" width="62.54296875" customWidth="1"/>
    <col min="5" max="5" width="33.26953125" customWidth="1"/>
    <col min="6" max="6" width="32.7265625" customWidth="1"/>
    <col min="7" max="7" width="46.7265625" customWidth="1"/>
    <col min="8" max="8" width="20.7265625" customWidth="1"/>
    <col min="9" max="9" width="21" customWidth="1"/>
    <col min="10" max="10" width="50.26953125" customWidth="1"/>
    <col min="11" max="11" width="39.54296875" customWidth="1"/>
    <col min="12" max="14" width="34.26953125" customWidth="1"/>
    <col min="15" max="15" width="44.453125" style="24" customWidth="1"/>
    <col min="19" max="19" width="8.81640625" hidden="1" customWidth="1"/>
  </cols>
  <sheetData>
    <row r="1" spans="1:19" ht="18" customHeight="1" x14ac:dyDescent="0.35">
      <c r="A1" s="177"/>
      <c r="B1" s="177"/>
    </row>
    <row r="2" spans="1:19" ht="90" customHeight="1" x14ac:dyDescen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S2" t="s">
        <v>0</v>
      </c>
    </row>
    <row r="3" spans="1:19" ht="47.5" customHeight="1" x14ac:dyDescent="0.35">
      <c r="A3" s="180" t="s">
        <v>56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S3" t="s">
        <v>1</v>
      </c>
    </row>
    <row r="4" spans="1:19" x14ac:dyDescent="0.3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S4" t="s">
        <v>2</v>
      </c>
    </row>
    <row r="5" spans="1:19" ht="6.75" customHeight="1" thickBot="1" x14ac:dyDescent="0.4">
      <c r="S5" t="s">
        <v>3</v>
      </c>
    </row>
    <row r="6" spans="1:19" ht="70.5" customHeight="1" thickBot="1" x14ac:dyDescent="0.55000000000000004">
      <c r="A6" s="208" t="s">
        <v>38</v>
      </c>
      <c r="B6" s="209"/>
      <c r="C6" s="210"/>
      <c r="D6" s="211"/>
      <c r="E6" s="211"/>
      <c r="F6" s="211"/>
      <c r="G6" s="211"/>
      <c r="H6" s="211"/>
      <c r="I6" s="211"/>
      <c r="J6" s="211"/>
      <c r="K6" s="212"/>
      <c r="L6" s="49"/>
      <c r="M6" s="50"/>
      <c r="N6" s="50"/>
      <c r="O6" s="50"/>
      <c r="S6" t="s">
        <v>4</v>
      </c>
    </row>
    <row r="7" spans="1:19" ht="70.5" customHeight="1" thickBot="1" x14ac:dyDescent="0.55000000000000004">
      <c r="A7" s="188" t="s">
        <v>39</v>
      </c>
      <c r="B7" s="189"/>
      <c r="C7" s="205"/>
      <c r="D7" s="206"/>
      <c r="E7" s="206"/>
      <c r="F7" s="206"/>
      <c r="G7" s="206"/>
      <c r="H7" s="206"/>
      <c r="I7" s="206"/>
      <c r="J7" s="206"/>
      <c r="K7" s="207"/>
      <c r="L7" s="49"/>
      <c r="M7" s="50"/>
      <c r="N7" s="50"/>
      <c r="O7" s="50"/>
      <c r="S7" t="s">
        <v>4</v>
      </c>
    </row>
    <row r="8" spans="1:19" ht="70.5" customHeight="1" thickBot="1" x14ac:dyDescent="0.55000000000000004">
      <c r="A8" s="203" t="s">
        <v>40</v>
      </c>
      <c r="B8" s="204"/>
      <c r="C8" s="205"/>
      <c r="D8" s="206"/>
      <c r="E8" s="206"/>
      <c r="F8" s="206"/>
      <c r="G8" s="206"/>
      <c r="H8" s="206"/>
      <c r="I8" s="206"/>
      <c r="J8" s="206"/>
      <c r="K8" s="207"/>
      <c r="L8" s="49"/>
      <c r="M8" s="50"/>
      <c r="N8" s="50"/>
      <c r="O8" s="50"/>
      <c r="S8" t="s">
        <v>5</v>
      </c>
    </row>
    <row r="9" spans="1:19" ht="61.15" customHeight="1" thickBot="1" x14ac:dyDescent="0.55000000000000004">
      <c r="A9" s="188" t="s">
        <v>41</v>
      </c>
      <c r="B9" s="189"/>
      <c r="C9" s="186" t="s">
        <v>37</v>
      </c>
      <c r="D9" s="187"/>
      <c r="E9" s="221" t="s">
        <v>50</v>
      </c>
      <c r="F9" s="222"/>
      <c r="G9" s="225" t="s">
        <v>37</v>
      </c>
      <c r="H9" s="226"/>
      <c r="I9" s="215" t="s">
        <v>57</v>
      </c>
      <c r="J9" s="216"/>
      <c r="K9" s="119" t="s">
        <v>58</v>
      </c>
      <c r="L9" s="41"/>
      <c r="M9" s="41"/>
      <c r="N9" s="41"/>
      <c r="O9" s="38"/>
      <c r="S9" t="s">
        <v>6</v>
      </c>
    </row>
    <row r="10" spans="1:19" ht="61.15" customHeight="1" thickBot="1" x14ac:dyDescent="0.55000000000000004">
      <c r="A10" s="231" t="s">
        <v>42</v>
      </c>
      <c r="B10" s="232"/>
      <c r="C10" s="117"/>
      <c r="D10" s="118"/>
      <c r="E10" s="223" t="s">
        <v>51</v>
      </c>
      <c r="F10" s="224"/>
      <c r="G10" s="227" t="s">
        <v>37</v>
      </c>
      <c r="H10" s="228"/>
      <c r="I10" s="217" t="s">
        <v>57</v>
      </c>
      <c r="J10" s="218"/>
      <c r="K10" s="120" t="s">
        <v>58</v>
      </c>
      <c r="L10" s="41"/>
      <c r="M10" s="41"/>
      <c r="N10" s="41"/>
      <c r="O10" s="38"/>
    </row>
    <row r="11" spans="1:19" ht="21" customHeight="1" thickBot="1" x14ac:dyDescent="0.55000000000000004">
      <c r="A11" s="233"/>
      <c r="B11" s="234"/>
      <c r="C11" s="113" t="s">
        <v>35</v>
      </c>
      <c r="D11" s="82" t="s">
        <v>36</v>
      </c>
      <c r="E11" s="53"/>
      <c r="F11" s="54"/>
      <c r="G11" s="51"/>
      <c r="H11" s="37"/>
      <c r="I11" s="37"/>
      <c r="J11" s="37"/>
      <c r="K11" s="52"/>
      <c r="L11" s="41"/>
      <c r="M11" s="41"/>
      <c r="N11" s="41"/>
      <c r="O11" s="38"/>
    </row>
    <row r="12" spans="1:19" s="43" customFormat="1" ht="19.149999999999999" customHeight="1" thickBot="1" x14ac:dyDescent="0.55000000000000004">
      <c r="A12" s="42"/>
      <c r="B12" s="44"/>
      <c r="C12" s="40"/>
      <c r="D12" s="40"/>
      <c r="E12" s="45"/>
      <c r="F12" s="46"/>
      <c r="G12" s="40"/>
      <c r="H12" s="39"/>
      <c r="I12" s="39"/>
      <c r="J12" s="39"/>
      <c r="K12" s="47"/>
      <c r="L12" s="48"/>
      <c r="M12" s="48"/>
      <c r="N12" s="48"/>
      <c r="O12" s="39"/>
    </row>
    <row r="13" spans="1:19" s="1" customFormat="1" ht="80.5" customHeight="1" x14ac:dyDescent="0.35">
      <c r="A13" s="190" t="s">
        <v>7</v>
      </c>
      <c r="B13" s="193" t="s">
        <v>59</v>
      </c>
      <c r="C13" s="193" t="s">
        <v>60</v>
      </c>
      <c r="D13" s="193" t="s">
        <v>61</v>
      </c>
      <c r="E13" s="196" t="s">
        <v>46</v>
      </c>
      <c r="F13" s="174" t="s">
        <v>62</v>
      </c>
      <c r="G13" s="196" t="s">
        <v>45</v>
      </c>
      <c r="H13" s="169" t="s">
        <v>8</v>
      </c>
      <c r="I13" s="172" t="s">
        <v>19</v>
      </c>
      <c r="J13" s="27" t="s">
        <v>52</v>
      </c>
      <c r="K13" s="181" t="s">
        <v>53</v>
      </c>
      <c r="L13" s="182"/>
      <c r="M13" s="183"/>
      <c r="N13" s="160" t="s">
        <v>73</v>
      </c>
      <c r="O13" s="184" t="s">
        <v>54</v>
      </c>
      <c r="S13" t="s">
        <v>9</v>
      </c>
    </row>
    <row r="14" spans="1:19" s="1" customFormat="1" ht="26.5" customHeight="1" x14ac:dyDescent="0.35">
      <c r="A14" s="191"/>
      <c r="B14" s="194"/>
      <c r="C14" s="194"/>
      <c r="D14" s="194"/>
      <c r="E14" s="197"/>
      <c r="F14" s="175"/>
      <c r="G14" s="197"/>
      <c r="H14" s="170"/>
      <c r="I14" s="173"/>
      <c r="J14" s="57" t="s">
        <v>33</v>
      </c>
      <c r="K14" s="58" t="s">
        <v>33</v>
      </c>
      <c r="L14" s="201" t="s">
        <v>47</v>
      </c>
      <c r="M14" s="202"/>
      <c r="N14" s="161"/>
      <c r="O14" s="185"/>
      <c r="S14"/>
    </row>
    <row r="15" spans="1:19" s="1" customFormat="1" ht="43.9" customHeight="1" x14ac:dyDescent="0.55000000000000004">
      <c r="A15" s="191"/>
      <c r="B15" s="194"/>
      <c r="C15" s="194"/>
      <c r="D15" s="194"/>
      <c r="E15" s="197"/>
      <c r="F15" s="176"/>
      <c r="G15" s="197"/>
      <c r="H15" s="170"/>
      <c r="I15" s="173"/>
      <c r="J15" s="61" t="s">
        <v>25</v>
      </c>
      <c r="K15" s="62" t="s">
        <v>27</v>
      </c>
      <c r="L15" s="219" t="s">
        <v>34</v>
      </c>
      <c r="M15" s="220"/>
      <c r="N15" s="161"/>
      <c r="O15" s="185"/>
      <c r="S15"/>
    </row>
    <row r="16" spans="1:19" s="1" customFormat="1" ht="43.9" customHeight="1" x14ac:dyDescent="0.35">
      <c r="A16" s="191"/>
      <c r="B16" s="194"/>
      <c r="C16" s="194"/>
      <c r="D16" s="194"/>
      <c r="E16" s="197"/>
      <c r="F16" s="154">
        <v>44926</v>
      </c>
      <c r="G16" s="197"/>
      <c r="H16" s="170"/>
      <c r="I16" s="173"/>
      <c r="J16" s="59" t="s">
        <v>30</v>
      </c>
      <c r="K16" s="60" t="s">
        <v>28</v>
      </c>
      <c r="L16" s="199" t="s">
        <v>31</v>
      </c>
      <c r="M16" s="200"/>
      <c r="N16" s="162" t="s">
        <v>74</v>
      </c>
      <c r="O16" s="185"/>
      <c r="S16"/>
    </row>
    <row r="17" spans="1:19" s="1" customFormat="1" ht="43.5" customHeight="1" thickBot="1" x14ac:dyDescent="0.4">
      <c r="A17" s="192"/>
      <c r="B17" s="195"/>
      <c r="C17" s="195"/>
      <c r="D17" s="195"/>
      <c r="E17" s="198"/>
      <c r="F17" s="155" t="s">
        <v>69</v>
      </c>
      <c r="G17" s="198"/>
      <c r="H17" s="171"/>
      <c r="I17" s="173"/>
      <c r="J17" s="248" t="s">
        <v>26</v>
      </c>
      <c r="K17" s="249" t="s">
        <v>29</v>
      </c>
      <c r="L17" s="250" t="s">
        <v>32</v>
      </c>
      <c r="M17" s="251"/>
      <c r="N17" s="162"/>
      <c r="O17" s="185"/>
      <c r="S17"/>
    </row>
    <row r="18" spans="1:19" s="1" customFormat="1" ht="43.9" customHeight="1" thickBot="1" x14ac:dyDescent="0.4">
      <c r="A18" s="252" t="s">
        <v>75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255"/>
      <c r="S18"/>
    </row>
    <row r="19" spans="1:19" s="1" customFormat="1" ht="42.65" customHeight="1" thickBot="1" x14ac:dyDescent="0.4">
      <c r="A19" s="243" t="s">
        <v>16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52"/>
      <c r="O19" s="35"/>
      <c r="S19"/>
    </row>
    <row r="20" spans="1:19" s="89" customFormat="1" ht="35.25" customHeight="1" x14ac:dyDescent="0.35">
      <c r="A20" s="97">
        <v>1</v>
      </c>
      <c r="B20" s="106" t="s">
        <v>63</v>
      </c>
      <c r="C20" s="109" t="s">
        <v>64</v>
      </c>
      <c r="D20" s="106" t="s">
        <v>65</v>
      </c>
      <c r="E20" s="83">
        <v>36468</v>
      </c>
      <c r="F20" s="121">
        <f>($F$16-E20)/365</f>
        <v>23.172602739726027</v>
      </c>
      <c r="G20" s="122" t="s">
        <v>66</v>
      </c>
      <c r="H20" s="84">
        <v>1</v>
      </c>
      <c r="I20" s="85"/>
      <c r="J20" s="86" t="s">
        <v>25</v>
      </c>
      <c r="K20" s="87" t="s">
        <v>28</v>
      </c>
      <c r="L20" s="229" t="s">
        <v>67</v>
      </c>
      <c r="M20" s="230"/>
      <c r="N20" s="137"/>
      <c r="O20" s="88"/>
      <c r="S20" s="90" t="s">
        <v>10</v>
      </c>
    </row>
    <row r="21" spans="1:19" s="89" customFormat="1" ht="35.25" customHeight="1" x14ac:dyDescent="0.35">
      <c r="A21" s="97">
        <v>2</v>
      </c>
      <c r="B21" s="107"/>
      <c r="C21" s="110"/>
      <c r="D21" s="110"/>
      <c r="E21" s="91"/>
      <c r="F21" s="121">
        <f>($F$16-E21)/365</f>
        <v>123.08493150684932</v>
      </c>
      <c r="G21" s="123"/>
      <c r="H21" s="92"/>
      <c r="I21" s="93"/>
      <c r="J21" s="94"/>
      <c r="K21" s="95"/>
      <c r="L21" s="165"/>
      <c r="M21" s="166"/>
      <c r="N21" s="136"/>
      <c r="O21" s="96"/>
      <c r="S21" s="90" t="s">
        <v>11</v>
      </c>
    </row>
    <row r="22" spans="1:19" s="2" customFormat="1" ht="35.25" customHeight="1" x14ac:dyDescent="0.35">
      <c r="A22" s="97">
        <v>3</v>
      </c>
      <c r="B22" s="77"/>
      <c r="C22" s="81"/>
      <c r="D22" s="78"/>
      <c r="E22" s="14"/>
      <c r="F22" s="121">
        <f>($F$16-E22)/365</f>
        <v>123.08493150684932</v>
      </c>
      <c r="G22" s="124"/>
      <c r="H22" s="15"/>
      <c r="I22" s="16"/>
      <c r="J22" s="30"/>
      <c r="K22" s="17"/>
      <c r="L22" s="165"/>
      <c r="M22" s="166"/>
      <c r="N22" s="139"/>
      <c r="O22" s="34"/>
      <c r="S22" t="s">
        <v>10</v>
      </c>
    </row>
    <row r="23" spans="1:19" s="2" customFormat="1" ht="35.25" customHeight="1" thickBot="1" x14ac:dyDescent="0.4">
      <c r="A23" s="141">
        <v>4</v>
      </c>
      <c r="B23" s="142"/>
      <c r="C23" s="143"/>
      <c r="D23" s="144"/>
      <c r="E23" s="145"/>
      <c r="F23" s="146">
        <f>($F$16-E23)/365</f>
        <v>123.08493150684932</v>
      </c>
      <c r="G23" s="147"/>
      <c r="H23" s="148"/>
      <c r="I23" s="149"/>
      <c r="J23" s="150"/>
      <c r="K23" s="151"/>
      <c r="L23" s="246"/>
      <c r="M23" s="247"/>
      <c r="N23" s="140"/>
      <c r="O23" s="11"/>
      <c r="S23" t="s">
        <v>11</v>
      </c>
    </row>
    <row r="24" spans="1:19" s="1" customFormat="1" ht="42.65" customHeight="1" thickBot="1" x14ac:dyDescent="0.4">
      <c r="A24" s="243" t="s">
        <v>17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153"/>
      <c r="O24" s="36"/>
      <c r="S24"/>
    </row>
    <row r="25" spans="1:19" s="2" customFormat="1" ht="35.25" customHeight="1" x14ac:dyDescent="0.35">
      <c r="A25" s="69">
        <v>5</v>
      </c>
      <c r="B25" s="106" t="s">
        <v>63</v>
      </c>
      <c r="C25" s="109" t="s">
        <v>64</v>
      </c>
      <c r="D25" s="106" t="s">
        <v>65</v>
      </c>
      <c r="E25" s="68">
        <v>24197</v>
      </c>
      <c r="F25" s="121">
        <f t="shared" ref="F25:F28" si="0">($F$16-E25)/365</f>
        <v>56.791780821917811</v>
      </c>
      <c r="G25" s="125" t="s">
        <v>66</v>
      </c>
      <c r="H25" s="65">
        <v>10</v>
      </c>
      <c r="I25" s="70" t="s">
        <v>68</v>
      </c>
      <c r="J25" s="29" t="s">
        <v>30</v>
      </c>
      <c r="K25" s="67" t="s">
        <v>27</v>
      </c>
      <c r="L25" s="165" t="s">
        <v>34</v>
      </c>
      <c r="M25" s="166"/>
      <c r="N25" s="139"/>
      <c r="O25" s="13"/>
      <c r="S25" t="s">
        <v>12</v>
      </c>
    </row>
    <row r="26" spans="1:19" s="2" customFormat="1" ht="35.15" customHeight="1" x14ac:dyDescent="0.35">
      <c r="A26" s="71">
        <v>6</v>
      </c>
      <c r="B26" s="73"/>
      <c r="C26" s="76"/>
      <c r="D26" s="74"/>
      <c r="E26" s="72"/>
      <c r="F26" s="121">
        <f t="shared" si="0"/>
        <v>123.08493150684932</v>
      </c>
      <c r="G26" s="126"/>
      <c r="H26" s="63"/>
      <c r="I26" s="64"/>
      <c r="J26" s="30"/>
      <c r="K26" s="32"/>
      <c r="L26" s="165"/>
      <c r="M26" s="166"/>
      <c r="N26" s="136"/>
      <c r="O26" s="11"/>
      <c r="S26" t="s">
        <v>13</v>
      </c>
    </row>
    <row r="27" spans="1:19" s="89" customFormat="1" ht="35.25" customHeight="1" x14ac:dyDescent="0.35">
      <c r="A27" s="97">
        <v>7</v>
      </c>
      <c r="B27" s="108"/>
      <c r="C27" s="115"/>
      <c r="D27" s="111"/>
      <c r="E27" s="91"/>
      <c r="F27" s="121">
        <f t="shared" si="0"/>
        <v>123.08493150684932</v>
      </c>
      <c r="G27" s="123"/>
      <c r="H27" s="98"/>
      <c r="I27" s="99"/>
      <c r="J27" s="94"/>
      <c r="K27" s="95"/>
      <c r="L27" s="165"/>
      <c r="M27" s="166"/>
      <c r="N27" s="136"/>
      <c r="O27" s="100"/>
      <c r="S27" s="90" t="s">
        <v>14</v>
      </c>
    </row>
    <row r="28" spans="1:19" s="89" customFormat="1" ht="35.25" customHeight="1" thickBot="1" x14ac:dyDescent="0.4">
      <c r="A28" s="97">
        <v>8</v>
      </c>
      <c r="B28" s="107"/>
      <c r="C28" s="110"/>
      <c r="D28" s="111"/>
      <c r="E28" s="91"/>
      <c r="F28" s="121">
        <f t="shared" si="0"/>
        <v>123.08493150684932</v>
      </c>
      <c r="G28" s="123"/>
      <c r="H28" s="98"/>
      <c r="I28" s="99"/>
      <c r="J28" s="94"/>
      <c r="K28" s="95"/>
      <c r="L28" s="165"/>
      <c r="M28" s="166"/>
      <c r="N28" s="136"/>
      <c r="O28" s="100"/>
      <c r="S28" s="90" t="s">
        <v>15</v>
      </c>
    </row>
    <row r="29" spans="1:19" s="1" customFormat="1" ht="42.65" customHeight="1" thickBot="1" x14ac:dyDescent="0.4">
      <c r="A29" s="243" t="s">
        <v>18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153"/>
      <c r="O29" s="36"/>
      <c r="S29"/>
    </row>
    <row r="30" spans="1:19" s="89" customFormat="1" ht="35.25" customHeight="1" x14ac:dyDescent="0.3">
      <c r="A30" s="101">
        <v>9</v>
      </c>
      <c r="B30" s="106"/>
      <c r="C30" s="109"/>
      <c r="D30" s="112"/>
      <c r="E30" s="102"/>
      <c r="F30" s="121">
        <f t="shared" ref="F30:F49" si="1">($F$16-E30)/365</f>
        <v>123.08493150684932</v>
      </c>
      <c r="G30" s="127"/>
      <c r="H30" s="103"/>
      <c r="I30" s="104"/>
      <c r="J30" s="94"/>
      <c r="K30" s="95"/>
      <c r="L30" s="165"/>
      <c r="M30" s="166"/>
      <c r="N30" s="139"/>
      <c r="O30" s="105"/>
    </row>
    <row r="31" spans="1:19" s="2" customFormat="1" ht="35.25" customHeight="1" x14ac:dyDescent="0.3">
      <c r="A31" s="97">
        <v>10</v>
      </c>
      <c r="B31" s="73"/>
      <c r="C31" s="76"/>
      <c r="D31" s="74"/>
      <c r="E31" s="72"/>
      <c r="F31" s="121">
        <f t="shared" si="1"/>
        <v>123.08493150684932</v>
      </c>
      <c r="G31" s="128"/>
      <c r="H31" s="63"/>
      <c r="I31" s="64"/>
      <c r="J31" s="94"/>
      <c r="K31" s="32"/>
      <c r="L31" s="165"/>
      <c r="M31" s="166"/>
      <c r="N31" s="136"/>
      <c r="O31" s="11"/>
    </row>
    <row r="32" spans="1:19" s="2" customFormat="1" ht="35" customHeight="1" x14ac:dyDescent="0.3">
      <c r="A32" s="97">
        <v>11</v>
      </c>
      <c r="B32" s="73"/>
      <c r="C32" s="76"/>
      <c r="D32" s="74"/>
      <c r="E32" s="72"/>
      <c r="F32" s="121">
        <f t="shared" si="1"/>
        <v>123.08493150684932</v>
      </c>
      <c r="G32" s="126"/>
      <c r="H32" s="63"/>
      <c r="I32" s="64"/>
      <c r="J32" s="94"/>
      <c r="K32" s="32"/>
      <c r="L32" s="165"/>
      <c r="M32" s="166"/>
      <c r="N32" s="136"/>
      <c r="O32" s="11"/>
    </row>
    <row r="33" spans="1:19" s="89" customFormat="1" ht="35.25" customHeight="1" thickBot="1" x14ac:dyDescent="0.35">
      <c r="A33" s="97">
        <v>12</v>
      </c>
      <c r="B33" s="107"/>
      <c r="C33" s="110"/>
      <c r="D33" s="111"/>
      <c r="E33" s="91"/>
      <c r="F33" s="121">
        <f t="shared" si="1"/>
        <v>123.08493150684932</v>
      </c>
      <c r="G33" s="129"/>
      <c r="H33" s="98"/>
      <c r="I33" s="99"/>
      <c r="J33" s="94"/>
      <c r="K33" s="95"/>
      <c r="L33" s="165"/>
      <c r="M33" s="166"/>
      <c r="N33" s="156"/>
      <c r="O33" s="100"/>
    </row>
    <row r="34" spans="1:19" s="1" customFormat="1" ht="43.9" customHeight="1" thickBot="1" x14ac:dyDescent="0.4">
      <c r="A34" s="256" t="s">
        <v>76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8"/>
      <c r="O34" s="259"/>
      <c r="S34"/>
    </row>
    <row r="35" spans="1:19" s="1" customFormat="1" ht="42.65" customHeight="1" thickBot="1" x14ac:dyDescent="0.4">
      <c r="A35" s="243" t="s">
        <v>16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152"/>
      <c r="O35" s="35"/>
      <c r="S35"/>
    </row>
    <row r="36" spans="1:19" s="89" customFormat="1" ht="35.25" customHeight="1" x14ac:dyDescent="0.35">
      <c r="A36" s="97">
        <v>1</v>
      </c>
      <c r="B36" s="106" t="s">
        <v>63</v>
      </c>
      <c r="C36" s="109" t="s">
        <v>64</v>
      </c>
      <c r="D36" s="106" t="s">
        <v>65</v>
      </c>
      <c r="E36" s="83">
        <v>36468</v>
      </c>
      <c r="F36" s="121">
        <f>($F$16-E36)/365</f>
        <v>23.172602739726027</v>
      </c>
      <c r="G36" s="122" t="s">
        <v>66</v>
      </c>
      <c r="H36" s="84">
        <v>1</v>
      </c>
      <c r="I36" s="85"/>
      <c r="J36" s="86" t="s">
        <v>25</v>
      </c>
      <c r="K36" s="87" t="s">
        <v>28</v>
      </c>
      <c r="L36" s="229" t="s">
        <v>67</v>
      </c>
      <c r="M36" s="230"/>
      <c r="N36" s="158"/>
      <c r="O36" s="88"/>
      <c r="S36" s="90" t="s">
        <v>10</v>
      </c>
    </row>
    <row r="37" spans="1:19" s="89" customFormat="1" ht="35.25" customHeight="1" x14ac:dyDescent="0.35">
      <c r="A37" s="97">
        <v>2</v>
      </c>
      <c r="B37" s="107"/>
      <c r="C37" s="110"/>
      <c r="D37" s="110"/>
      <c r="E37" s="91"/>
      <c r="F37" s="121">
        <f>($F$16-E37)/365</f>
        <v>123.08493150684932</v>
      </c>
      <c r="G37" s="123"/>
      <c r="H37" s="92"/>
      <c r="I37" s="93"/>
      <c r="J37" s="94"/>
      <c r="K37" s="95"/>
      <c r="L37" s="165"/>
      <c r="M37" s="166"/>
      <c r="N37" s="156"/>
      <c r="O37" s="96"/>
      <c r="S37" s="90" t="s">
        <v>11</v>
      </c>
    </row>
    <row r="38" spans="1:19" s="2" customFormat="1" ht="35.25" customHeight="1" x14ac:dyDescent="0.35">
      <c r="A38" s="97">
        <v>3</v>
      </c>
      <c r="B38" s="77"/>
      <c r="C38" s="81"/>
      <c r="D38" s="78"/>
      <c r="E38" s="14"/>
      <c r="F38" s="121">
        <f>($F$16-E38)/365</f>
        <v>123.08493150684932</v>
      </c>
      <c r="G38" s="124"/>
      <c r="H38" s="15"/>
      <c r="I38" s="16"/>
      <c r="J38" s="30"/>
      <c r="K38" s="17"/>
      <c r="L38" s="165"/>
      <c r="M38" s="166"/>
      <c r="N38" s="139"/>
      <c r="O38" s="34"/>
      <c r="S38" t="s">
        <v>10</v>
      </c>
    </row>
    <row r="39" spans="1:19" s="2" customFormat="1" ht="35.25" customHeight="1" thickBot="1" x14ac:dyDescent="0.4">
      <c r="A39" s="141">
        <v>4</v>
      </c>
      <c r="B39" s="142"/>
      <c r="C39" s="143"/>
      <c r="D39" s="144"/>
      <c r="E39" s="145"/>
      <c r="F39" s="146">
        <f>($F$16-E39)/365</f>
        <v>123.08493150684932</v>
      </c>
      <c r="G39" s="147"/>
      <c r="H39" s="148"/>
      <c r="I39" s="149"/>
      <c r="J39" s="150"/>
      <c r="K39" s="151"/>
      <c r="L39" s="246"/>
      <c r="M39" s="247"/>
      <c r="N39" s="159"/>
      <c r="O39" s="11"/>
      <c r="S39" t="s">
        <v>11</v>
      </c>
    </row>
    <row r="40" spans="1:19" s="1" customFormat="1" ht="42.65" customHeight="1" thickBot="1" x14ac:dyDescent="0.4">
      <c r="A40" s="243" t="s">
        <v>17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5"/>
      <c r="N40" s="153"/>
      <c r="O40" s="36"/>
      <c r="S40"/>
    </row>
    <row r="41" spans="1:19" s="2" customFormat="1" ht="35.25" customHeight="1" x14ac:dyDescent="0.35">
      <c r="A41" s="69">
        <v>5</v>
      </c>
      <c r="B41" s="106" t="s">
        <v>63</v>
      </c>
      <c r="C41" s="109" t="s">
        <v>64</v>
      </c>
      <c r="D41" s="106" t="s">
        <v>65</v>
      </c>
      <c r="E41" s="68">
        <v>24197</v>
      </c>
      <c r="F41" s="121">
        <f t="shared" ref="F41:F44" si="2">($F$16-E41)/365</f>
        <v>56.791780821917811</v>
      </c>
      <c r="G41" s="125" t="s">
        <v>66</v>
      </c>
      <c r="H41" s="65">
        <v>10</v>
      </c>
      <c r="I41" s="70" t="s">
        <v>68</v>
      </c>
      <c r="J41" s="29" t="s">
        <v>30</v>
      </c>
      <c r="K41" s="67" t="s">
        <v>27</v>
      </c>
      <c r="L41" s="165" t="s">
        <v>34</v>
      </c>
      <c r="M41" s="166"/>
      <c r="N41" s="139"/>
      <c r="O41" s="13"/>
      <c r="S41" t="s">
        <v>12</v>
      </c>
    </row>
    <row r="42" spans="1:19" s="2" customFormat="1" ht="35.15" customHeight="1" x14ac:dyDescent="0.35">
      <c r="A42" s="71">
        <v>6</v>
      </c>
      <c r="B42" s="73"/>
      <c r="C42" s="76"/>
      <c r="D42" s="74"/>
      <c r="E42" s="72"/>
      <c r="F42" s="121">
        <f t="shared" si="2"/>
        <v>123.08493150684932</v>
      </c>
      <c r="G42" s="126"/>
      <c r="H42" s="75"/>
      <c r="I42" s="81"/>
      <c r="J42" s="30"/>
      <c r="K42" s="32"/>
      <c r="L42" s="165"/>
      <c r="M42" s="166"/>
      <c r="N42" s="156"/>
      <c r="O42" s="11"/>
      <c r="S42" t="s">
        <v>13</v>
      </c>
    </row>
    <row r="43" spans="1:19" s="89" customFormat="1" ht="35.25" customHeight="1" x14ac:dyDescent="0.35">
      <c r="A43" s="97">
        <v>7</v>
      </c>
      <c r="B43" s="108"/>
      <c r="C43" s="115"/>
      <c r="D43" s="111"/>
      <c r="E43" s="91"/>
      <c r="F43" s="121">
        <f t="shared" si="2"/>
        <v>123.08493150684932</v>
      </c>
      <c r="G43" s="123"/>
      <c r="H43" s="98"/>
      <c r="I43" s="99"/>
      <c r="J43" s="94"/>
      <c r="K43" s="95"/>
      <c r="L43" s="165"/>
      <c r="M43" s="166"/>
      <c r="N43" s="156"/>
      <c r="O43" s="100"/>
      <c r="S43" s="90" t="s">
        <v>14</v>
      </c>
    </row>
    <row r="44" spans="1:19" s="89" customFormat="1" ht="35.25" customHeight="1" thickBot="1" x14ac:dyDescent="0.4">
      <c r="A44" s="97">
        <v>8</v>
      </c>
      <c r="B44" s="107"/>
      <c r="C44" s="110"/>
      <c r="D44" s="111"/>
      <c r="E44" s="91"/>
      <c r="F44" s="121">
        <f t="shared" si="2"/>
        <v>123.08493150684932</v>
      </c>
      <c r="G44" s="123"/>
      <c r="H44" s="98"/>
      <c r="I44" s="99"/>
      <c r="J44" s="94"/>
      <c r="K44" s="95"/>
      <c r="L44" s="165"/>
      <c r="M44" s="166"/>
      <c r="N44" s="156"/>
      <c r="O44" s="100"/>
      <c r="S44" s="90" t="s">
        <v>15</v>
      </c>
    </row>
    <row r="45" spans="1:19" s="1" customFormat="1" ht="42.65" customHeight="1" thickBot="1" x14ac:dyDescent="0.4">
      <c r="A45" s="243" t="s">
        <v>18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153"/>
      <c r="O45" s="36"/>
      <c r="S45"/>
    </row>
    <row r="46" spans="1:19" s="89" customFormat="1" ht="35.25" customHeight="1" x14ac:dyDescent="0.3">
      <c r="A46" s="101">
        <v>9</v>
      </c>
      <c r="B46" s="106"/>
      <c r="C46" s="109"/>
      <c r="D46" s="112"/>
      <c r="E46" s="102"/>
      <c r="F46" s="121">
        <f t="shared" ref="F46:F48" si="3">($F$16-E46)/365</f>
        <v>123.08493150684932</v>
      </c>
      <c r="G46" s="127"/>
      <c r="H46" s="103"/>
      <c r="I46" s="104"/>
      <c r="J46" s="94"/>
      <c r="K46" s="95"/>
      <c r="L46" s="165"/>
      <c r="M46" s="166"/>
      <c r="N46" s="139"/>
      <c r="O46" s="105"/>
    </row>
    <row r="47" spans="1:19" s="2" customFormat="1" ht="35.25" customHeight="1" x14ac:dyDescent="0.3">
      <c r="A47" s="97">
        <v>10</v>
      </c>
      <c r="B47" s="73"/>
      <c r="C47" s="76"/>
      <c r="D47" s="74"/>
      <c r="E47" s="72"/>
      <c r="F47" s="121">
        <f t="shared" si="3"/>
        <v>123.08493150684932</v>
      </c>
      <c r="G47" s="128"/>
      <c r="H47" s="75"/>
      <c r="I47" s="81"/>
      <c r="J47" s="94"/>
      <c r="K47" s="32"/>
      <c r="L47" s="165"/>
      <c r="M47" s="166"/>
      <c r="N47" s="156"/>
      <c r="O47" s="11"/>
    </row>
    <row r="48" spans="1:19" s="2" customFormat="1" ht="35.25" customHeight="1" x14ac:dyDescent="0.3">
      <c r="A48" s="97">
        <v>11</v>
      </c>
      <c r="B48" s="73"/>
      <c r="C48" s="76"/>
      <c r="D48" s="74"/>
      <c r="E48" s="72"/>
      <c r="F48" s="121">
        <f t="shared" si="3"/>
        <v>123.08493150684932</v>
      </c>
      <c r="G48" s="126"/>
      <c r="H48" s="75"/>
      <c r="I48" s="81"/>
      <c r="J48" s="94"/>
      <c r="K48" s="32"/>
      <c r="L48" s="165"/>
      <c r="M48" s="166"/>
      <c r="N48" s="156"/>
      <c r="O48" s="11"/>
    </row>
    <row r="49" spans="1:15" s="2" customFormat="1" ht="35.25" customHeight="1" thickBot="1" x14ac:dyDescent="0.35">
      <c r="A49" s="116">
        <v>12</v>
      </c>
      <c r="B49" s="79"/>
      <c r="C49" s="114"/>
      <c r="D49" s="80"/>
      <c r="E49" s="18"/>
      <c r="F49" s="132">
        <f t="shared" si="1"/>
        <v>123.08493150684932</v>
      </c>
      <c r="G49" s="130"/>
      <c r="H49" s="19"/>
      <c r="I49" s="20"/>
      <c r="J49" s="31"/>
      <c r="K49" s="33"/>
      <c r="L49" s="235"/>
      <c r="M49" s="236"/>
      <c r="N49" s="157"/>
      <c r="O49" s="12"/>
    </row>
    <row r="50" spans="1:15" ht="8.2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1"/>
    </row>
    <row r="51" spans="1:15" ht="21" customHeight="1" thickBot="1" x14ac:dyDescent="0.4">
      <c r="A51" s="3"/>
      <c r="B51" s="3"/>
      <c r="G51" s="4"/>
      <c r="H51" s="3"/>
      <c r="I51" s="3"/>
      <c r="J51" s="10"/>
    </row>
    <row r="52" spans="1:15" ht="31.9" customHeight="1" thickBot="1" x14ac:dyDescent="0.4">
      <c r="A52" s="3"/>
      <c r="B52" s="260" t="s">
        <v>20</v>
      </c>
      <c r="C52" s="261"/>
      <c r="D52" s="262"/>
      <c r="G52" s="4"/>
      <c r="H52" s="3"/>
      <c r="I52" s="3"/>
      <c r="J52" s="10"/>
    </row>
    <row r="53" spans="1:15" ht="60" customHeight="1" x14ac:dyDescent="0.45">
      <c r="A53" s="3"/>
      <c r="B53" s="265" t="s">
        <v>21</v>
      </c>
      <c r="C53" s="266"/>
      <c r="D53" s="133" t="s">
        <v>70</v>
      </c>
      <c r="E53" s="3"/>
      <c r="F53" s="3"/>
      <c r="G53" s="4"/>
      <c r="H53" s="3"/>
      <c r="I53" s="3"/>
      <c r="J53" s="9"/>
      <c r="L53" s="237" t="s">
        <v>55</v>
      </c>
      <c r="M53" s="238"/>
      <c r="N53" s="238"/>
      <c r="O53" s="239"/>
    </row>
    <row r="54" spans="1:15" ht="77.25" customHeight="1" x14ac:dyDescent="0.55000000000000004">
      <c r="A54" s="3"/>
      <c r="B54" s="263" t="s">
        <v>48</v>
      </c>
      <c r="C54" s="264"/>
      <c r="D54" s="134" t="s">
        <v>71</v>
      </c>
      <c r="E54" s="3"/>
      <c r="F54" s="3"/>
      <c r="G54" s="3"/>
      <c r="H54" s="22"/>
      <c r="J54" s="28"/>
      <c r="K54" s="28"/>
      <c r="L54" s="240"/>
      <c r="M54" s="241"/>
      <c r="N54" s="241"/>
      <c r="O54" s="242"/>
    </row>
    <row r="55" spans="1:15" ht="50.5" customHeight="1" thickBot="1" x14ac:dyDescent="0.4">
      <c r="A55" s="3"/>
      <c r="B55" s="167" t="s">
        <v>49</v>
      </c>
      <c r="C55" s="168"/>
      <c r="D55" s="131" t="s">
        <v>72</v>
      </c>
      <c r="E55" s="3"/>
      <c r="F55" s="3"/>
      <c r="G55" s="3"/>
      <c r="I55" s="26"/>
      <c r="J55" s="26"/>
      <c r="K55" s="26"/>
      <c r="L55" s="163" t="s">
        <v>44</v>
      </c>
      <c r="M55" s="164"/>
      <c r="N55" s="135"/>
      <c r="O55" s="56" t="s">
        <v>22</v>
      </c>
    </row>
    <row r="56" spans="1:15" ht="34.9" customHeight="1" thickBot="1" x14ac:dyDescent="0.4">
      <c r="E56" s="3"/>
      <c r="F56" s="3"/>
      <c r="H56" s="10"/>
      <c r="I56" s="55"/>
      <c r="J56" s="55"/>
      <c r="K56" s="55"/>
      <c r="L56" s="213" t="s">
        <v>23</v>
      </c>
      <c r="M56" s="214"/>
      <c r="N56" s="138"/>
      <c r="O56" s="66" t="s">
        <v>24</v>
      </c>
    </row>
    <row r="57" spans="1:15" ht="11.25" customHeight="1" x14ac:dyDescent="0.35">
      <c r="A57" s="6"/>
      <c r="B57" s="6"/>
      <c r="C57" s="6"/>
      <c r="D57" s="6"/>
      <c r="E57" s="6"/>
      <c r="F57" s="8"/>
      <c r="G57" s="7"/>
      <c r="H57" s="9"/>
      <c r="I57" s="9"/>
      <c r="J57" s="9"/>
      <c r="K57" s="8"/>
      <c r="L57" s="8"/>
      <c r="M57" s="6"/>
      <c r="N57" s="8"/>
      <c r="O57" s="23"/>
    </row>
    <row r="58" spans="1:15" x14ac:dyDescent="0.35">
      <c r="O58" s="25"/>
    </row>
  </sheetData>
  <protectedRanges>
    <protectedRange sqref="D57 O9:O12 D10:D12 C6:C12 H9:H12 I9:I10" name="Хороший"/>
  </protectedRanges>
  <mergeCells count="74">
    <mergeCell ref="L46:M46"/>
    <mergeCell ref="L47:M47"/>
    <mergeCell ref="L48:M48"/>
    <mergeCell ref="L36:M36"/>
    <mergeCell ref="L37:M37"/>
    <mergeCell ref="L38:M38"/>
    <mergeCell ref="L39:M39"/>
    <mergeCell ref="A45:M45"/>
    <mergeCell ref="A10:B11"/>
    <mergeCell ref="L49:M49"/>
    <mergeCell ref="L53:O54"/>
    <mergeCell ref="A19:M19"/>
    <mergeCell ref="A29:M29"/>
    <mergeCell ref="A24:M24"/>
    <mergeCell ref="L23:M23"/>
    <mergeCell ref="L25:M25"/>
    <mergeCell ref="L33:M33"/>
    <mergeCell ref="L56:M56"/>
    <mergeCell ref="I9:J9"/>
    <mergeCell ref="I10:J10"/>
    <mergeCell ref="L15:M15"/>
    <mergeCell ref="E9:F9"/>
    <mergeCell ref="E10:F10"/>
    <mergeCell ref="G9:H9"/>
    <mergeCell ref="G10:H10"/>
    <mergeCell ref="L26:M26"/>
    <mergeCell ref="L27:M27"/>
    <mergeCell ref="L28:M28"/>
    <mergeCell ref="L20:M20"/>
    <mergeCell ref="L21:M21"/>
    <mergeCell ref="L22:M22"/>
    <mergeCell ref="A7:B7"/>
    <mergeCell ref="A8:B8"/>
    <mergeCell ref="C7:K7"/>
    <mergeCell ref="C8:K8"/>
    <mergeCell ref="A6:B6"/>
    <mergeCell ref="C6:K6"/>
    <mergeCell ref="A1:B1"/>
    <mergeCell ref="A2:O2"/>
    <mergeCell ref="A3:O3"/>
    <mergeCell ref="K13:M13"/>
    <mergeCell ref="O13:O17"/>
    <mergeCell ref="C9:D9"/>
    <mergeCell ref="A9:B9"/>
    <mergeCell ref="A13:A17"/>
    <mergeCell ref="B13:B17"/>
    <mergeCell ref="C13:C17"/>
    <mergeCell ref="D13:D17"/>
    <mergeCell ref="E13:E17"/>
    <mergeCell ref="G13:G17"/>
    <mergeCell ref="L16:M16"/>
    <mergeCell ref="L17:M17"/>
    <mergeCell ref="L14:M14"/>
    <mergeCell ref="B55:C55"/>
    <mergeCell ref="H13:H17"/>
    <mergeCell ref="I13:I17"/>
    <mergeCell ref="B53:C53"/>
    <mergeCell ref="B54:C54"/>
    <mergeCell ref="B52:D52"/>
    <mergeCell ref="F13:F15"/>
    <mergeCell ref="A18:M18"/>
    <mergeCell ref="A35:M35"/>
    <mergeCell ref="A40:M40"/>
    <mergeCell ref="L41:M41"/>
    <mergeCell ref="L42:M42"/>
    <mergeCell ref="L43:M43"/>
    <mergeCell ref="N13:N15"/>
    <mergeCell ref="N16:N17"/>
    <mergeCell ref="L55:M55"/>
    <mergeCell ref="L30:M30"/>
    <mergeCell ref="L31:M31"/>
    <mergeCell ref="L32:M32"/>
    <mergeCell ref="L44:M44"/>
    <mergeCell ref="A34:M34"/>
  </mergeCells>
  <conditionalFormatting sqref="F21 F49 F30:F33">
    <cfRule type="cellIs" dxfId="5" priority="10" operator="greaterThan">
      <formula>99</formula>
    </cfRule>
  </conditionalFormatting>
  <conditionalFormatting sqref="F22:F23">
    <cfRule type="cellIs" dxfId="4" priority="8" operator="greaterThan">
      <formula>99</formula>
    </cfRule>
  </conditionalFormatting>
  <conditionalFormatting sqref="F25:F28">
    <cfRule type="cellIs" dxfId="3" priority="6" operator="greaterThan">
      <formula>99</formula>
    </cfRule>
  </conditionalFormatting>
  <conditionalFormatting sqref="F41:F44">
    <cfRule type="cellIs" dxfId="2" priority="1" operator="greaterThan">
      <formula>99</formula>
    </cfRule>
  </conditionalFormatting>
  <conditionalFormatting sqref="F37 F46:F48">
    <cfRule type="cellIs" dxfId="1" priority="3" operator="greaterThan">
      <formula>99</formula>
    </cfRule>
  </conditionalFormatting>
  <conditionalFormatting sqref="F38:F39">
    <cfRule type="cellIs" dxfId="0" priority="2" operator="greaterThan">
      <formula>99</formula>
    </cfRule>
  </conditionalFormatting>
  <dataValidations count="2">
    <dataValidation type="list" allowBlank="1" showInputMessage="1" showErrorMessage="1" sqref="J20:J23 J25:J28 J36:J39 J41:J44 J46:J49 J30:J33">
      <formula1>$J$15:$J$17</formula1>
    </dataValidation>
    <dataValidation type="list" allowBlank="1" showInputMessage="1" showErrorMessage="1" sqref="K20:K23 K25:K28 K36:K39 K41:K44 K46:K49 K30:K33">
      <formula1>$K$15:$K$17</formula1>
    </dataValidation>
  </dataValidations>
  <pageMargins left="0.23622047244094491" right="0.23622047244094491" top="0.39370078740157483" bottom="0.35433070866141736" header="0.31496062992125984" footer="0.31496062992125984"/>
  <pageSetup paperSize="9" scale="2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Заявочный_лист</vt:lpstr>
      <vt:lpstr>Лист1</vt:lpstr>
      <vt:lpstr>Заявочный_лист!Область_печати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Алексей Викторович</dc:creator>
  <cp:lastModifiedBy>Елизавета Маркова</cp:lastModifiedBy>
  <cp:lastPrinted>2022-08-15T08:27:53Z</cp:lastPrinted>
  <dcterms:created xsi:type="dcterms:W3CDTF">2018-07-26T11:15:42Z</dcterms:created>
  <dcterms:modified xsi:type="dcterms:W3CDTF">2022-08-15T17:27:35Z</dcterms:modified>
</cp:coreProperties>
</file>